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56" yWindow="156" windowWidth="11460" windowHeight="8640" activeTab="0"/>
  </bookViews>
  <sheets>
    <sheet name="Poultry Production VOC" sheetId="1" r:id="rId1"/>
  </sheets>
  <definedNames>
    <definedName name="_xlnm.Print_Area" localSheetId="0">'Poultry Production VOC'!$A$1:$K$36</definedName>
  </definedNames>
  <calcPr fullCalcOnLoad="1"/>
</workbook>
</file>

<file path=xl/sharedStrings.xml><?xml version="1.0" encoding="utf-8"?>
<sst xmlns="http://schemas.openxmlformats.org/spreadsheetml/2006/main" count="43" uniqueCount="43">
  <si>
    <t>CAS#</t>
  </si>
  <si>
    <t>Name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</si>
  <si>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</si>
  <si>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</si>
  <si>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</si>
  <si>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</si>
  <si>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</si>
  <si>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</si>
  <si>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</si>
  <si>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>Inputs</t>
  </si>
  <si>
    <t xml:space="preserve">  lb/hr</t>
  </si>
  <si>
    <t xml:space="preserve">  lb/yr</t>
  </si>
  <si>
    <t xml:space="preserve">Formula </t>
  </si>
  <si>
    <t>VOC Process Rate</t>
  </si>
  <si>
    <t>LB/HR</t>
  </si>
  <si>
    <t>LB/YR</t>
  </si>
  <si>
    <t>References:</t>
  </si>
  <si>
    <t>Substances</t>
  </si>
  <si>
    <t>Emissions are calculated by the multiplication of the VOC Rates and Emission Factors.</t>
  </si>
  <si>
    <t xml:space="preserve">* lb/ lb VOC </t>
  </si>
  <si>
    <t>Poultry Production VOC</t>
  </si>
  <si>
    <t>Methanol</t>
  </si>
  <si>
    <t>Phenol</t>
  </si>
  <si>
    <t>Acetonitrile</t>
  </si>
  <si>
    <t>Acetamide</t>
  </si>
  <si>
    <t>Carbon Disulfide</t>
  </si>
  <si>
    <t>Hexane</t>
  </si>
  <si>
    <t>Cyclohexane</t>
  </si>
  <si>
    <t>Benzene</t>
  </si>
  <si>
    <t>Toluene</t>
  </si>
  <si>
    <t>2-Methyl naphthalene</t>
  </si>
  <si>
    <t>Methyl Ethyl Ketone</t>
  </si>
  <si>
    <t>Isoprene</t>
  </si>
  <si>
    <t>p-Cresol</t>
  </si>
  <si>
    <t>n-Butyl alcohol</t>
  </si>
  <si>
    <t>Ethyl Chloride</t>
  </si>
  <si>
    <t>Methylene chloride</t>
  </si>
  <si>
    <t>Propylene</t>
  </si>
  <si>
    <t>Chloroform</t>
  </si>
  <si>
    <t>Use this spreadsheet to calculate VOC emissions generated from Poultry Production operations (Turkey, Chickens). Entries required in yellow areas, output in gray areas.</t>
  </si>
  <si>
    <t>Pollutants required for toxic reporting. Current as of update date.</t>
  </si>
  <si>
    <t>Methyl Isobutyl Ketone</t>
  </si>
  <si>
    <r>
      <t xml:space="preserve">The emission factors are derived from the ROG profile 95223, "Poultry Production - Average of Production Cycle" from </t>
    </r>
    <r>
      <rPr>
        <i/>
        <sz val="10"/>
        <rFont val="Arial"/>
        <family val="2"/>
      </rPr>
      <t>EPA Speciate 4.5</t>
    </r>
    <r>
      <rPr>
        <sz val="10"/>
        <rFont val="Arial"/>
        <family val="2"/>
      </rPr>
      <t>, test data from the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2010 article, </t>
    </r>
    <r>
      <rPr>
        <i/>
        <sz val="10"/>
        <rFont val="Arial"/>
        <family val="2"/>
      </rPr>
      <t>Speciation of volatile organic compounds from poultry production</t>
    </r>
    <r>
      <rPr>
        <sz val="10"/>
        <rFont val="Arial"/>
        <family val="2"/>
      </rPr>
      <t xml:space="preserve">, in the journal </t>
    </r>
    <r>
      <rPr>
        <i/>
        <sz val="10"/>
        <rFont val="Arial"/>
        <family val="2"/>
      </rPr>
      <t>Atmospheric Environment</t>
    </r>
    <r>
      <rPr>
        <sz val="10"/>
        <rFont val="Arial"/>
        <family val="2"/>
      </rPr>
      <t>, (44, 29:3538-3546. DOI: 10.1016/j.atmosenv.2010.06.009)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</si>
</sst>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0.0"/>
    <numFmt numFmtId="173" formatCode="0.000000"/>
    <numFmt numFmtId="174" formatCode="0.000000E+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.0#############E+###"/>
    <numFmt numFmtId="180" formatCode="m/d/yyyy"/>
    <numFmt numFmtId="181" formatCode="##############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33" borderId="0" xfId="0" applyFill="1" applyBorder="1" applyAlignment="1">
      <alignment/>
    </xf>
    <xf numFmtId="0" fontId="3" fillId="0" borderId="19" xfId="0" applyFont="1" applyBorder="1" applyAlignment="1">
      <alignment/>
    </xf>
    <xf numFmtId="0" fontId="0" fillId="33" borderId="20" xfId="0" applyFill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 horizontal="center" wrapText="1"/>
    </xf>
    <xf numFmtId="11" fontId="0" fillId="33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11" fontId="0" fillId="0" borderId="22" xfId="0" applyNumberFormat="1" applyBorder="1" applyAlignment="1">
      <alignment horizontal="center"/>
    </xf>
    <xf numFmtId="11" fontId="0" fillId="34" borderId="22" xfId="0" applyNumberFormat="1" applyFill="1" applyBorder="1" applyAlignment="1">
      <alignment horizontal="center"/>
    </xf>
    <xf numFmtId="11" fontId="0" fillId="34" borderId="23" xfId="0" applyNumberFormat="1" applyFill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34" borderId="13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24" xfId="0" applyNumberFormat="1" applyBorder="1" applyAlignment="1">
      <alignment horizontal="center"/>
    </xf>
    <xf numFmtId="11" fontId="0" fillId="34" borderId="24" xfId="0" applyNumberFormat="1" applyFill="1" applyBorder="1" applyAlignment="1">
      <alignment horizontal="center"/>
    </xf>
    <xf numFmtId="11" fontId="0" fillId="34" borderId="10" xfId="0" applyNumberFormat="1" applyFill="1" applyBorder="1" applyAlignment="1">
      <alignment horizontal="center"/>
    </xf>
    <xf numFmtId="0" fontId="3" fillId="0" borderId="25" xfId="0" applyFont="1" applyBorder="1" applyAlignment="1">
      <alignment wrapText="1"/>
    </xf>
    <xf numFmtId="11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Fill="1" applyBorder="1" applyAlignment="1">
      <alignment horizontal="center"/>
    </xf>
    <xf numFmtId="11" fontId="0" fillId="33" borderId="15" xfId="0" applyNumberFormat="1" applyFill="1" applyBorder="1" applyAlignment="1">
      <alignment horizontal="center"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7" xfId="0" applyFill="1" applyBorder="1" applyAlignment="1">
      <alignment/>
    </xf>
    <xf numFmtId="0" fontId="3" fillId="36" borderId="0" xfId="0" applyFont="1" applyFill="1" applyBorder="1" applyAlignment="1">
      <alignment horizontal="center"/>
    </xf>
    <xf numFmtId="11" fontId="0" fillId="36" borderId="0" xfId="0" applyNumberFormat="1" applyFill="1" applyBorder="1" applyAlignment="1">
      <alignment/>
    </xf>
    <xf numFmtId="0" fontId="3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28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7" borderId="16" xfId="0" applyFill="1" applyBorder="1" applyAlignment="1">
      <alignment horizontal="center"/>
    </xf>
    <xf numFmtId="0" fontId="0" fillId="0" borderId="16" xfId="0" applyBorder="1" applyAlignment="1">
      <alignment/>
    </xf>
    <xf numFmtId="171" fontId="0" fillId="37" borderId="16" xfId="0" applyNumberFormat="1" applyFill="1" applyBorder="1" applyAlignment="1">
      <alignment horizontal="center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35" borderId="32" xfId="0" applyFont="1" applyFill="1" applyBorder="1" applyAlignment="1">
      <alignment wrapText="1"/>
    </xf>
    <xf numFmtId="0" fontId="0" fillId="35" borderId="33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6.421875" style="0" customWidth="1"/>
    <col min="2" max="2" width="12.7109375" style="36" customWidth="1"/>
    <col min="3" max="16" width="12.7109375" style="0" customWidth="1"/>
  </cols>
  <sheetData>
    <row r="1" spans="1:15" ht="21.75" customHeight="1" thickBot="1">
      <c r="A1" s="6" t="s">
        <v>1</v>
      </c>
      <c r="B1" s="53" t="s">
        <v>20</v>
      </c>
      <c r="C1" s="54"/>
      <c r="D1" s="54"/>
      <c r="E1" s="54"/>
      <c r="F1" s="54"/>
      <c r="G1" s="55"/>
      <c r="H1" s="41"/>
      <c r="I1" s="41"/>
      <c r="J1" s="41"/>
      <c r="K1" s="41"/>
      <c r="L1" s="41"/>
      <c r="M1" s="41"/>
      <c r="N1" s="41"/>
      <c r="O1" s="41"/>
    </row>
    <row r="2" spans="1:15" ht="39.75" customHeight="1" thickBot="1">
      <c r="A2" s="7" t="s">
        <v>2</v>
      </c>
      <c r="B2" s="62" t="s">
        <v>39</v>
      </c>
      <c r="C2" s="63"/>
      <c r="D2" s="63"/>
      <c r="E2" s="63"/>
      <c r="F2" s="63"/>
      <c r="G2" s="64"/>
      <c r="H2" s="41"/>
      <c r="I2" s="41"/>
      <c r="J2" s="41"/>
      <c r="K2" s="41"/>
      <c r="L2" s="41"/>
      <c r="M2" s="41"/>
      <c r="N2" s="41"/>
      <c r="O2" s="41"/>
    </row>
    <row r="3" spans="1:15" ht="13.5" thickBot="1">
      <c r="A3" s="8" t="s">
        <v>3</v>
      </c>
      <c r="B3" s="65" t="s">
        <v>4</v>
      </c>
      <c r="C3" s="66"/>
      <c r="D3" s="9" t="s">
        <v>5</v>
      </c>
      <c r="E3" s="67">
        <v>43910</v>
      </c>
      <c r="F3" s="67"/>
      <c r="G3" s="10"/>
      <c r="H3" s="41"/>
      <c r="I3" s="41"/>
      <c r="J3" s="41"/>
      <c r="K3" s="41"/>
      <c r="L3" s="41"/>
      <c r="M3" s="41"/>
      <c r="N3" s="41"/>
      <c r="O3" s="41"/>
    </row>
    <row r="4" spans="1:15" ht="12.75">
      <c r="A4" s="11" t="s">
        <v>6</v>
      </c>
      <c r="B4" s="12"/>
      <c r="C4" s="12"/>
      <c r="D4" s="12"/>
      <c r="E4" s="41"/>
      <c r="F4" s="42"/>
      <c r="G4" s="43"/>
      <c r="H4" s="41"/>
      <c r="I4" s="41"/>
      <c r="J4" s="41"/>
      <c r="K4" s="41"/>
      <c r="L4" s="41"/>
      <c r="M4" s="41"/>
      <c r="N4" s="41"/>
      <c r="O4" s="41"/>
    </row>
    <row r="5" spans="1:15" ht="12.75">
      <c r="A5" s="11" t="s">
        <v>7</v>
      </c>
      <c r="B5" s="12"/>
      <c r="C5" s="12"/>
      <c r="D5" s="12"/>
      <c r="E5" s="41"/>
      <c r="F5" s="42"/>
      <c r="G5" s="43"/>
      <c r="H5" s="41"/>
      <c r="I5" s="41"/>
      <c r="J5" s="41"/>
      <c r="K5" s="41"/>
      <c r="L5" s="41"/>
      <c r="M5" s="41"/>
      <c r="N5" s="41"/>
      <c r="O5" s="41"/>
    </row>
    <row r="6" spans="1:15" ht="13.5" thickBot="1">
      <c r="A6" s="13" t="s">
        <v>8</v>
      </c>
      <c r="B6" s="14"/>
      <c r="C6" s="14"/>
      <c r="D6" s="14"/>
      <c r="E6" s="44"/>
      <c r="F6" s="44"/>
      <c r="G6" s="45"/>
      <c r="H6" s="42"/>
      <c r="I6" s="41"/>
      <c r="J6" s="41"/>
      <c r="K6" s="41"/>
      <c r="L6" s="41"/>
      <c r="M6" s="41"/>
      <c r="N6" s="41"/>
      <c r="O6" s="41"/>
    </row>
    <row r="7" spans="1:15" ht="21" customHeight="1" thickBot="1" thickTop="1">
      <c r="A7" s="15" t="s">
        <v>9</v>
      </c>
      <c r="B7" s="16" t="s">
        <v>10</v>
      </c>
      <c r="C7" s="16" t="s">
        <v>11</v>
      </c>
      <c r="D7" s="83" t="s">
        <v>12</v>
      </c>
      <c r="E7" s="84"/>
      <c r="F7" s="84"/>
      <c r="G7" s="85"/>
      <c r="H7" s="41"/>
      <c r="I7" s="41"/>
      <c r="J7" s="41"/>
      <c r="K7" s="41"/>
      <c r="L7" s="41"/>
      <c r="M7" s="41"/>
      <c r="N7" s="41"/>
      <c r="O7" s="41"/>
    </row>
    <row r="8" spans="1:15" ht="13.5" customHeight="1" thickBot="1">
      <c r="A8" s="2" t="s">
        <v>13</v>
      </c>
      <c r="B8" s="17">
        <v>1</v>
      </c>
      <c r="C8" s="38">
        <v>100</v>
      </c>
      <c r="D8" s="74" t="s">
        <v>18</v>
      </c>
      <c r="E8" s="75"/>
      <c r="F8" s="75"/>
      <c r="G8" s="76"/>
      <c r="H8" s="41"/>
      <c r="I8" s="41"/>
      <c r="J8" s="41"/>
      <c r="K8" s="41"/>
      <c r="L8" s="41"/>
      <c r="M8" s="41"/>
      <c r="N8" s="41"/>
      <c r="O8" s="41"/>
    </row>
    <row r="9" spans="1:15" ht="12.75">
      <c r="A9" s="18"/>
      <c r="B9" s="19"/>
      <c r="C9" s="20"/>
      <c r="D9" s="77"/>
      <c r="E9" s="78"/>
      <c r="F9" s="78"/>
      <c r="G9" s="79"/>
      <c r="H9" s="41"/>
      <c r="I9" s="41"/>
      <c r="J9" s="41"/>
      <c r="K9" s="41"/>
      <c r="L9" s="41"/>
      <c r="M9" s="41"/>
      <c r="N9" s="41"/>
      <c r="O9" s="41"/>
    </row>
    <row r="10" spans="1:15" ht="13.5" thickBot="1">
      <c r="A10" s="18"/>
      <c r="B10" s="19"/>
      <c r="C10" s="20"/>
      <c r="D10" s="80"/>
      <c r="E10" s="81"/>
      <c r="F10" s="81"/>
      <c r="G10" s="82"/>
      <c r="H10" s="41"/>
      <c r="I10" s="41"/>
      <c r="J10" s="41"/>
      <c r="K10" s="41"/>
      <c r="L10" s="41"/>
      <c r="M10" s="41"/>
      <c r="N10" s="41"/>
      <c r="O10" s="41"/>
    </row>
    <row r="11" spans="1:15" ht="13.5" customHeight="1">
      <c r="A11" s="56" t="s">
        <v>17</v>
      </c>
      <c r="B11" s="56" t="s">
        <v>0</v>
      </c>
      <c r="C11" s="56" t="s">
        <v>19</v>
      </c>
      <c r="D11" s="56" t="s">
        <v>14</v>
      </c>
      <c r="E11" s="60" t="s">
        <v>15</v>
      </c>
      <c r="F11" s="46"/>
      <c r="G11" s="46"/>
      <c r="H11" s="42"/>
      <c r="I11" s="42"/>
      <c r="J11" s="41"/>
      <c r="K11" s="41"/>
      <c r="L11" s="41"/>
      <c r="M11" s="41"/>
      <c r="N11" s="41"/>
      <c r="O11" s="41"/>
    </row>
    <row r="12" spans="1:15" ht="13.5" customHeight="1">
      <c r="A12" s="57"/>
      <c r="B12" s="58"/>
      <c r="C12" s="59"/>
      <c r="D12" s="59"/>
      <c r="E12" s="61"/>
      <c r="F12" s="46"/>
      <c r="G12" s="46"/>
      <c r="H12" s="42"/>
      <c r="I12" s="42"/>
      <c r="J12" s="41"/>
      <c r="K12" s="41"/>
      <c r="L12" s="41"/>
      <c r="M12" s="41"/>
      <c r="N12" s="41"/>
      <c r="O12" s="41"/>
    </row>
    <row r="13" spans="1:15" ht="12.75">
      <c r="A13" s="39" t="s">
        <v>30</v>
      </c>
      <c r="B13" s="40">
        <v>91576</v>
      </c>
      <c r="C13" s="22">
        <v>0.0006206554</v>
      </c>
      <c r="D13" s="23">
        <f aca="true" t="shared" si="0" ref="D13:D31">$B$8*C13</f>
        <v>0.0006206554</v>
      </c>
      <c r="E13" s="24">
        <f>$C$8*C13</f>
        <v>0.06206554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.75">
      <c r="A14" s="3" t="s">
        <v>24</v>
      </c>
      <c r="B14" s="4">
        <v>60355</v>
      </c>
      <c r="C14" s="25">
        <v>0.0075409633</v>
      </c>
      <c r="D14" s="26">
        <f t="shared" si="0"/>
        <v>0.0075409633</v>
      </c>
      <c r="E14" s="27">
        <f aca="true" t="shared" si="1" ref="E14:E21">$C$8*C14</f>
        <v>0.75409633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.75">
      <c r="A15" s="39" t="s">
        <v>23</v>
      </c>
      <c r="B15" s="40">
        <v>75058</v>
      </c>
      <c r="C15" s="25">
        <v>0.0088133069</v>
      </c>
      <c r="D15" s="26">
        <f t="shared" si="0"/>
        <v>0.0088133069</v>
      </c>
      <c r="E15" s="27">
        <f t="shared" si="1"/>
        <v>0.88133069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.75">
      <c r="A16" s="3" t="s">
        <v>28</v>
      </c>
      <c r="B16" s="4">
        <v>71432</v>
      </c>
      <c r="C16" s="25">
        <v>0.0051514399</v>
      </c>
      <c r="D16" s="26">
        <f t="shared" si="0"/>
        <v>0.0051514399</v>
      </c>
      <c r="E16" s="27">
        <f t="shared" si="1"/>
        <v>0.51514399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2.75">
      <c r="A17" s="3" t="s">
        <v>25</v>
      </c>
      <c r="B17" s="4">
        <v>75150</v>
      </c>
      <c r="C17" s="25">
        <v>0.0034136048</v>
      </c>
      <c r="D17" s="26">
        <f t="shared" si="0"/>
        <v>0.0034136048</v>
      </c>
      <c r="E17" s="27">
        <f t="shared" si="1"/>
        <v>0.34136048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.75">
      <c r="A18" s="3" t="s">
        <v>38</v>
      </c>
      <c r="B18" s="4">
        <v>67663</v>
      </c>
      <c r="C18" s="25">
        <v>0.0025136544</v>
      </c>
      <c r="D18" s="26">
        <f t="shared" si="0"/>
        <v>0.0025136544</v>
      </c>
      <c r="E18" s="27">
        <f t="shared" si="1"/>
        <v>0.25136544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.75">
      <c r="A19" s="39" t="s">
        <v>27</v>
      </c>
      <c r="B19" s="40">
        <v>110827</v>
      </c>
      <c r="C19" s="25">
        <v>0.0009620159000000001</v>
      </c>
      <c r="D19" s="26">
        <f t="shared" si="0"/>
        <v>0.0009620159000000001</v>
      </c>
      <c r="E19" s="27">
        <f t="shared" si="1"/>
        <v>0.09620159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2.75">
      <c r="A20" s="3" t="s">
        <v>35</v>
      </c>
      <c r="B20" s="4">
        <v>75003</v>
      </c>
      <c r="C20" s="25">
        <v>0.0030722443</v>
      </c>
      <c r="D20" s="26">
        <f t="shared" si="0"/>
        <v>0.0030722443</v>
      </c>
      <c r="E20" s="27">
        <f t="shared" si="1"/>
        <v>0.30722443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.75">
      <c r="A21" s="3" t="s">
        <v>26</v>
      </c>
      <c r="B21" s="4">
        <v>110543</v>
      </c>
      <c r="C21" s="25">
        <v>0.011140764599999999</v>
      </c>
      <c r="D21" s="26">
        <f t="shared" si="0"/>
        <v>0.011140764599999999</v>
      </c>
      <c r="E21" s="27">
        <f t="shared" si="1"/>
        <v>1.11407646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.75">
      <c r="A22" s="39" t="s">
        <v>32</v>
      </c>
      <c r="B22" s="40">
        <v>78795</v>
      </c>
      <c r="C22" s="37">
        <v>0.0011482125</v>
      </c>
      <c r="D22" s="26">
        <f t="shared" si="0"/>
        <v>0.0011482125</v>
      </c>
      <c r="E22" s="27">
        <f aca="true" t="shared" si="2" ref="E22:E31">$C$8*C22</f>
        <v>0.11482125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.75">
      <c r="A23" s="3" t="s">
        <v>21</v>
      </c>
      <c r="B23" s="4">
        <v>67561</v>
      </c>
      <c r="C23" s="37">
        <v>0.060762164800000004</v>
      </c>
      <c r="D23" s="26">
        <f>$B$8*C23</f>
        <v>0.060762164800000004</v>
      </c>
      <c r="E23" s="27">
        <f>$C$8*C23</f>
        <v>6.07621648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.75">
      <c r="A24" s="3" t="s">
        <v>36</v>
      </c>
      <c r="B24" s="4">
        <v>75092</v>
      </c>
      <c r="C24" s="37">
        <v>0.0001551639</v>
      </c>
      <c r="D24" s="26">
        <f>$B$8*C24</f>
        <v>0.0001551639</v>
      </c>
      <c r="E24" s="27">
        <f>$C$8*C24</f>
        <v>0.01551639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12.75">
      <c r="A25" s="3" t="s">
        <v>31</v>
      </c>
      <c r="B25" s="4">
        <v>78933</v>
      </c>
      <c r="C25" s="25">
        <v>0.0127234359</v>
      </c>
      <c r="D25" s="26">
        <f t="shared" si="0"/>
        <v>0.0127234359</v>
      </c>
      <c r="E25" s="27">
        <f t="shared" si="2"/>
        <v>1.27234359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.75">
      <c r="A26" s="3" t="s">
        <v>41</v>
      </c>
      <c r="B26" s="4">
        <v>108101</v>
      </c>
      <c r="C26" s="25">
        <v>0.0168507944</v>
      </c>
      <c r="D26" s="26">
        <f>$B$8*C26</f>
        <v>0.0168507944</v>
      </c>
      <c r="E26" s="27">
        <f>$C$8*C26</f>
        <v>1.68507944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.75">
      <c r="A27" s="39" t="s">
        <v>34</v>
      </c>
      <c r="B27" s="40">
        <v>71363</v>
      </c>
      <c r="C27" s="25">
        <v>0.0336084906</v>
      </c>
      <c r="D27" s="26">
        <f t="shared" si="0"/>
        <v>0.0336084906</v>
      </c>
      <c r="E27" s="27">
        <f t="shared" si="2"/>
        <v>3.36084906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.75">
      <c r="A28" s="3" t="s">
        <v>33</v>
      </c>
      <c r="B28" s="4">
        <v>106445</v>
      </c>
      <c r="C28" s="28">
        <v>0.0047790467</v>
      </c>
      <c r="D28" s="26">
        <f t="shared" si="0"/>
        <v>0.0047790467</v>
      </c>
      <c r="E28" s="27">
        <f t="shared" si="2"/>
        <v>0.47790467000000003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.75">
      <c r="A29" s="3" t="s">
        <v>22</v>
      </c>
      <c r="B29" s="4">
        <v>108952</v>
      </c>
      <c r="C29" s="28">
        <v>0.0023584906</v>
      </c>
      <c r="D29" s="26">
        <f t="shared" si="0"/>
        <v>0.0023584906</v>
      </c>
      <c r="E29" s="27">
        <f t="shared" si="2"/>
        <v>0.23584906000000003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.75">
      <c r="A30" s="3" t="s">
        <v>37</v>
      </c>
      <c r="B30" s="4">
        <v>115071</v>
      </c>
      <c r="C30" s="25">
        <v>0.0063927507</v>
      </c>
      <c r="D30" s="26">
        <f t="shared" si="0"/>
        <v>0.0063927507</v>
      </c>
      <c r="E30" s="27">
        <f t="shared" si="2"/>
        <v>0.63927507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3.5" thickBot="1">
      <c r="A31" s="5" t="s">
        <v>29</v>
      </c>
      <c r="B31" s="1">
        <v>108883</v>
      </c>
      <c r="C31" s="29">
        <v>0.0017688678999999998</v>
      </c>
      <c r="D31" s="30">
        <f t="shared" si="0"/>
        <v>0.0017688678999999998</v>
      </c>
      <c r="E31" s="31">
        <f t="shared" si="2"/>
        <v>0.17688679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.75">
      <c r="A32" s="48"/>
      <c r="B32" s="49"/>
      <c r="C32" s="47"/>
      <c r="D32" s="47"/>
      <c r="E32" s="47"/>
      <c r="F32" s="47"/>
      <c r="G32" s="47"/>
      <c r="H32" s="41"/>
      <c r="I32" s="41"/>
      <c r="J32" s="41"/>
      <c r="K32" s="41"/>
      <c r="L32" s="41"/>
      <c r="M32" s="41"/>
      <c r="N32" s="41"/>
      <c r="O32" s="41"/>
    </row>
    <row r="33" spans="1:15" ht="12.75">
      <c r="A33" s="32" t="s">
        <v>16</v>
      </c>
      <c r="B33" s="21"/>
      <c r="C33" s="33"/>
      <c r="D33" s="33"/>
      <c r="E33" s="33"/>
      <c r="F33" s="33"/>
      <c r="G33" s="33"/>
      <c r="H33" s="34"/>
      <c r="I33" s="34"/>
      <c r="J33" s="34"/>
      <c r="K33" s="35"/>
      <c r="L33" s="41"/>
      <c r="M33" s="41"/>
      <c r="N33" s="41"/>
      <c r="O33" s="41"/>
    </row>
    <row r="34" spans="1:15" ht="27.75" customHeight="1">
      <c r="A34" s="68" t="s">
        <v>42</v>
      </c>
      <c r="B34" s="69"/>
      <c r="C34" s="69"/>
      <c r="D34" s="69"/>
      <c r="E34" s="69"/>
      <c r="F34" s="69"/>
      <c r="G34" s="69"/>
      <c r="H34" s="69"/>
      <c r="I34" s="69"/>
      <c r="J34" s="69"/>
      <c r="K34" s="70"/>
      <c r="L34" s="41"/>
      <c r="M34" s="41"/>
      <c r="N34" s="41"/>
      <c r="O34" s="41"/>
    </row>
    <row r="35" spans="1:15" ht="12.75">
      <c r="A35" s="71" t="s">
        <v>40</v>
      </c>
      <c r="B35" s="72"/>
      <c r="C35" s="72"/>
      <c r="D35" s="72"/>
      <c r="E35" s="72"/>
      <c r="F35" s="72"/>
      <c r="G35" s="72"/>
      <c r="H35" s="72"/>
      <c r="I35" s="72"/>
      <c r="J35" s="72"/>
      <c r="K35" s="73"/>
      <c r="L35" s="41"/>
      <c r="M35" s="41"/>
      <c r="N35" s="41"/>
      <c r="O35" s="41"/>
    </row>
    <row r="36" spans="1:15" ht="12.75">
      <c r="A36" s="50"/>
      <c r="B36" s="5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.75">
      <c r="A37" s="50"/>
      <c r="B37" s="5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.75">
      <c r="A38" s="41"/>
      <c r="B38" s="52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ht="12.75">
      <c r="A39" s="41"/>
      <c r="B39" s="52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</sheetData>
  <sheetProtection/>
  <mergeCells count="13">
    <mergeCell ref="A34:K34"/>
    <mergeCell ref="A35:K35"/>
    <mergeCell ref="D8:G10"/>
    <mergeCell ref="D7:G7"/>
    <mergeCell ref="B1:G1"/>
    <mergeCell ref="A11:A12"/>
    <mergeCell ref="B11:B12"/>
    <mergeCell ref="C11:C12"/>
    <mergeCell ref="D11:D12"/>
    <mergeCell ref="E11:E12"/>
    <mergeCell ref="B2:G2"/>
    <mergeCell ref="B3:C3"/>
    <mergeCell ref="E3:F3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2010-12-08T17:32:03Z</cp:lastPrinted>
  <dcterms:created xsi:type="dcterms:W3CDTF">2010-12-08T00:24:27Z</dcterms:created>
  <dcterms:modified xsi:type="dcterms:W3CDTF">2020-04-06T14:33:20Z</dcterms:modified>
  <cp:category/>
  <cp:version/>
  <cp:contentType/>
  <cp:contentStatus/>
</cp:coreProperties>
</file>